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mreuthai\Desktop\"/>
    </mc:Choice>
  </mc:AlternateContent>
  <bookViews>
    <workbookView xWindow="0" yWindow="0" windowWidth="8340" windowHeight="7215" activeTab="1"/>
  </bookViews>
  <sheets>
    <sheet name="แบบฟอร์ม 1" sheetId="1" r:id="rId1"/>
    <sheet name="แบบฟอร์ม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2" l="1"/>
  <c r="I46" i="2"/>
  <c r="H46" i="2"/>
  <c r="G46" i="2"/>
  <c r="F46" i="2"/>
  <c r="I45" i="2"/>
  <c r="H45" i="2"/>
  <c r="G45" i="2"/>
  <c r="G47" i="2" s="1"/>
  <c r="F45" i="2"/>
  <c r="I44" i="2"/>
  <c r="I47" i="2" s="1"/>
  <c r="H44" i="2"/>
  <c r="H47" i="2" s="1"/>
  <c r="G44" i="2"/>
  <c r="F44" i="2"/>
  <c r="J43" i="2"/>
  <c r="J41" i="2"/>
  <c r="J40" i="2"/>
  <c r="J38" i="2"/>
  <c r="J37" i="2"/>
  <c r="J35" i="2"/>
  <c r="J34" i="2"/>
  <c r="J32" i="2"/>
  <c r="J31" i="2"/>
  <c r="J29" i="2"/>
  <c r="J28" i="2"/>
  <c r="J26" i="2"/>
  <c r="J25" i="2"/>
  <c r="J23" i="2"/>
  <c r="J22" i="2"/>
  <c r="J20" i="2"/>
  <c r="J19" i="2"/>
  <c r="J17" i="2"/>
  <c r="J16" i="2"/>
  <c r="J14" i="2"/>
  <c r="J13" i="2"/>
  <c r="J11" i="2"/>
  <c r="J10" i="2"/>
  <c r="J8" i="2"/>
  <c r="J7" i="2"/>
  <c r="J46" i="2" s="1"/>
  <c r="J5" i="2"/>
  <c r="J44" i="2" s="1"/>
  <c r="J47" i="2" s="1"/>
</calcChain>
</file>

<file path=xl/comments1.xml><?xml version="1.0" encoding="utf-8"?>
<comments xmlns="http://schemas.openxmlformats.org/spreadsheetml/2006/main">
  <authors>
    <author>dheeravit</author>
  </authors>
  <commentList>
    <comment ref="A49" authorId="0" shapeId="0">
      <text>
        <r>
          <rPr>
            <b/>
            <sz val="9"/>
            <color indexed="81"/>
            <rFont val="Tahoma"/>
            <family val="2"/>
          </rPr>
          <t>dheeravit:</t>
        </r>
        <r>
          <rPr>
            <sz val="9"/>
            <color indexed="81"/>
            <rFont val="Tahoma"/>
            <family val="2"/>
          </rPr>
          <t xml:space="preserve">
อธิบายการใส่สี
</t>
        </r>
      </text>
    </comment>
  </commentList>
</comments>
</file>

<file path=xl/sharedStrings.xml><?xml version="1.0" encoding="utf-8"?>
<sst xmlns="http://schemas.openxmlformats.org/spreadsheetml/2006/main" count="161" uniqueCount="84">
  <si>
    <t>แบบฟอร์มที่ 1 แผนการประมูลเงินกู้ในประเทศของรัฐวิสาหกิจ ประจำปีงบประมาณ 2561</t>
  </si>
  <si>
    <t>หน่วย : ล้านบาท</t>
  </si>
  <si>
    <t>รายการ</t>
  </si>
  <si>
    <t>แผนการกู้เงิน</t>
  </si>
  <si>
    <t>รวม</t>
  </si>
  <si>
    <t>ไตรมาสที่ 1</t>
  </si>
  <si>
    <t>ไตรมาสที่ 2</t>
  </si>
  <si>
    <t>ไตรมาสที่ 3</t>
  </si>
  <si>
    <t>ไตรมาสที่ 4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</si>
  <si>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</si>
  <si>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</si>
  <si>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</si>
  <si>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</si>
  <si>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</si>
  <si>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</si>
  <si>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</si>
  <si>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</si>
  <si>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</si>
  <si>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</si>
  <si>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</si>
  <si>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</si>
  <si>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(สัปดาห์ที่…...)</t>
  </si>
  <si>
    <t>(สัปดาห์ที่....)</t>
  </si>
  <si>
    <t>(สัปดาห์ที…...)</t>
  </si>
  <si>
    <t>(สัปดาห์ที่…….)</t>
  </si>
  <si>
    <t>(สัปดาห์ที่.....)</t>
  </si>
  <si>
    <t>(สัปดาห์ที่......)</t>
  </si>
  <si>
    <t>Bond</t>
  </si>
  <si>
    <t xml:space="preserve">           Term Loan</t>
  </si>
  <si>
    <t>1. เงินกู้เพื่อการลงทุน</t>
  </si>
  <si>
    <t>2. เงินกู้เพื่อเป็นเงินทุนหมุนเวียน                      / เสริมสภาพคล่อง</t>
  </si>
  <si>
    <t>3. เงินกู้เพื่อปรับโครงสร้างหนี้การลงทุน</t>
  </si>
  <si>
    <t>4. เงินกู้เพื่อปรับโครงสร้างหนี้เงินทุนหมุนเวียน    / เสริมสภาพคล่อง</t>
  </si>
  <si>
    <t>รวม Bond</t>
  </si>
  <si>
    <t>รวม Term loan</t>
  </si>
  <si>
    <t>รวมเงินกู้</t>
  </si>
  <si>
    <t>หมายเหตุ : โปรดใช้สีตามช่วงอายุเงินกู้ที่กำหนด ดังนี้</t>
  </si>
  <si>
    <t>อายุ 1 ปี หรือน้อยกว่า</t>
  </si>
  <si>
    <t>สีน้ำเงิน</t>
  </si>
  <si>
    <t>ผู้จัดทำข้อมูล : ………………………………………</t>
  </si>
  <si>
    <t>ส่วนงาน : ………………………………………..</t>
  </si>
  <si>
    <t>อายุ 2 ปี</t>
  </si>
  <si>
    <t>สีเขียว</t>
  </si>
  <si>
    <t xml:space="preserve">โทรศํพท์ : ……………………………………………... </t>
  </si>
  <si>
    <t>โทรสาร : ………………………………………</t>
  </si>
  <si>
    <t>อายุ 3-5 ปี</t>
  </si>
  <si>
    <t>สีน้ำตาล</t>
  </si>
  <si>
    <t>E-mail : .........................................................</t>
  </si>
  <si>
    <t>อายุ 6-9 ปี</t>
  </si>
  <si>
    <t>สีม่วง</t>
  </si>
  <si>
    <t>อายุ 10-15 ปี</t>
  </si>
  <si>
    <t>สีดำ</t>
  </si>
  <si>
    <t>อายุ 15 ปีขึ้นไป</t>
  </si>
  <si>
    <t>สีแดง</t>
  </si>
  <si>
    <t>แบบฟอร์มที่ 2 แผนการกู้เงินในประเทศ ประจำปีงบประมาณ 2561 ไตรมาสที่ 4</t>
  </si>
  <si>
    <t>วิธีการกู้</t>
  </si>
  <si>
    <t>วันรับเงินกู้</t>
  </si>
  <si>
    <t>วัตถุประสงค์การกู้เงิน</t>
  </si>
  <si>
    <t>เดือน</t>
  </si>
  <si>
    <t>สป.-วันที่</t>
  </si>
  <si>
    <t>การลงทุน</t>
  </si>
  <si>
    <t>เงินทุนหมุนเวียน / เสริมสภาพคล่อง</t>
  </si>
  <si>
    <t xml:space="preserve"> ปรับโครงสร้างหนี้การลงทุน</t>
  </si>
  <si>
    <t>ปรับโครงสร้างหนี้เงินทุนหมุนเวียน / 
เสริมสภาพคล่อง</t>
  </si>
  <si>
    <t>กรกฎาคม</t>
  </si>
  <si>
    <t>สป. 40</t>
  </si>
  <si>
    <t>Bond Syn.</t>
  </si>
  <si>
    <t>Bond Auc.</t>
  </si>
  <si>
    <t>Term loan</t>
  </si>
  <si>
    <t>สป. 41</t>
  </si>
  <si>
    <t>สป. 42</t>
  </si>
  <si>
    <t>สป. 43</t>
  </si>
  <si>
    <t>สิงหาคม</t>
  </si>
  <si>
    <t>สป. 44</t>
  </si>
  <si>
    <t>สป. 45</t>
  </si>
  <si>
    <t>สป. 46</t>
  </si>
  <si>
    <t>สป. 47</t>
  </si>
  <si>
    <t>สป. 48</t>
  </si>
  <si>
    <t>กันยายน</t>
  </si>
  <si>
    <t>สป. 49</t>
  </si>
  <si>
    <t>สป. 50</t>
  </si>
  <si>
    <t>สป. 51</t>
  </si>
  <si>
    <t>สป. 52</t>
  </si>
  <si>
    <t>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</si>
</sst>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#.00"/>
  </numFmts>
  <fonts count="2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22"/>
      <name val="TH SarabunPSK"/>
      <family val="2"/>
      <charset val="222"/>
    </font>
    <font>
      <sz val="14"/>
      <name val="TH SarabunPSK"/>
      <family val="2"/>
      <charset val="222"/>
    </font>
    <font>
      <sz val="16"/>
      <name val="TH SarabunPSK"/>
      <family val="2"/>
      <charset val="222"/>
    </font>
    <font>
      <sz val="12"/>
      <name val="TH SarabunPSK"/>
      <family val="2"/>
      <charset val="222"/>
    </font>
    <font>
      <sz val="14"/>
      <color theme="0"/>
      <name val="TH SarabunPSK"/>
      <family val="2"/>
      <charset val="222"/>
    </font>
    <font>
      <b/>
      <sz val="22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b/>
      <sz val="16"/>
      <color rgb="FF996633"/>
      <name val="TH SarabunPSK"/>
      <family val="2"/>
    </font>
    <font>
      <sz val="16"/>
      <name val="TH SarabunPSK"/>
      <family val="2"/>
    </font>
    <font>
      <b/>
      <sz val="16"/>
      <color rgb="FF9933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0"/>
      <color theme="1"/>
      <name val="TH SarabunPSK"/>
      <family val="2"/>
    </font>
    <font>
      <sz val="12"/>
      <color theme="1"/>
      <name val="Calibri"/>
      <family val="2"/>
      <charset val="22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left"/>
    </xf>
    <xf numFmtId="0" fontId="5" fillId="0" borderId="4" xfId="0" applyFont="1" applyBorder="1"/>
    <xf numFmtId="0" fontId="5" fillId="0" borderId="0" xfId="0" applyFont="1" applyBorder="1"/>
    <xf numFmtId="0" fontId="4" fillId="2" borderId="5" xfId="0" applyFont="1" applyFill="1" applyBorder="1"/>
    <xf numFmtId="0" fontId="4" fillId="2" borderId="6" xfId="0" applyFont="1" applyFill="1" applyBorder="1"/>
    <xf numFmtId="0" fontId="5" fillId="0" borderId="7" xfId="0" applyFont="1" applyBorder="1"/>
    <xf numFmtId="0" fontId="4" fillId="2" borderId="5" xfId="0" applyFont="1" applyFill="1" applyBorder="1" applyAlignment="1">
      <alignment horizontal="left"/>
    </xf>
    <xf numFmtId="164" fontId="5" fillId="0" borderId="7" xfId="0" applyNumberFormat="1" applyFont="1" applyBorder="1"/>
    <xf numFmtId="164" fontId="5" fillId="0" borderId="0" xfId="0" applyNumberFormat="1" applyFont="1" applyBorder="1"/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/>
    <xf numFmtId="0" fontId="5" fillId="0" borderId="10" xfId="0" applyFont="1" applyBorder="1"/>
    <xf numFmtId="0" fontId="4" fillId="2" borderId="11" xfId="0" applyFont="1" applyFill="1" applyBorder="1" applyAlignment="1">
      <alignment horizontal="center"/>
    </xf>
    <xf numFmtId="164" fontId="5" fillId="0" borderId="1" xfId="0" applyNumberFormat="1" applyFont="1" applyBorder="1"/>
    <xf numFmtId="0" fontId="5" fillId="0" borderId="1" xfId="0" applyFont="1" applyBorder="1"/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/>
    <xf numFmtId="0" fontId="4" fillId="2" borderId="9" xfId="0" applyFont="1" applyFill="1" applyBorder="1" applyAlignment="1"/>
    <xf numFmtId="0" fontId="5" fillId="0" borderId="0" xfId="0" applyFont="1"/>
    <xf numFmtId="0" fontId="6" fillId="3" borderId="0" xfId="0" applyFont="1" applyFill="1"/>
    <xf numFmtId="0" fontId="6" fillId="4" borderId="0" xfId="0" applyFont="1" applyFill="1"/>
    <xf numFmtId="0" fontId="6" fillId="5" borderId="0" xfId="0" applyFont="1" applyFill="1"/>
    <xf numFmtId="0" fontId="6" fillId="6" borderId="0" xfId="0" applyFont="1" applyFill="1"/>
    <xf numFmtId="0" fontId="6" fillId="7" borderId="0" xfId="0" applyFont="1" applyFill="1"/>
    <xf numFmtId="0" fontId="6" fillId="8" borderId="0" xfId="0" applyFont="1" applyFill="1"/>
    <xf numFmtId="0" fontId="7" fillId="2" borderId="0" xfId="1" applyFont="1" applyFill="1" applyAlignment="1">
      <alignment horizontal="center"/>
    </xf>
    <xf numFmtId="0" fontId="1" fillId="0" borderId="0" xfId="1"/>
    <xf numFmtId="0" fontId="8" fillId="2" borderId="0" xfId="1" applyFont="1" applyFill="1"/>
    <xf numFmtId="0" fontId="9" fillId="2" borderId="0" xfId="1" applyFont="1" applyFill="1" applyAlignment="1">
      <alignment horizontal="right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wrapText="1"/>
    </xf>
    <xf numFmtId="0" fontId="11" fillId="0" borderId="10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top"/>
    </xf>
    <xf numFmtId="1" fontId="10" fillId="0" borderId="1" xfId="1" applyNumberFormat="1" applyFont="1" applyBorder="1" applyAlignment="1">
      <alignment horizontal="center" vertical="top"/>
    </xf>
    <xf numFmtId="0" fontId="10" fillId="0" borderId="1" xfId="1" applyFont="1" applyBorder="1" applyAlignment="1">
      <alignment horizontal="center" vertical="center" wrapText="1"/>
    </xf>
    <xf numFmtId="43" fontId="10" fillId="0" borderId="1" xfId="2" applyNumberFormat="1" applyFont="1" applyBorder="1" applyAlignment="1">
      <alignment vertical="center"/>
    </xf>
    <xf numFmtId="43" fontId="10" fillId="0" borderId="1" xfId="1" applyNumberFormat="1" applyFont="1" applyBorder="1" applyAlignment="1">
      <alignment vertical="center"/>
    </xf>
    <xf numFmtId="43" fontId="11" fillId="0" borderId="1" xfId="1" applyNumberFormat="1" applyFont="1" applyFill="1" applyBorder="1" applyAlignment="1">
      <alignment vertical="center"/>
    </xf>
    <xf numFmtId="43" fontId="12" fillId="0" borderId="4" xfId="2" applyFont="1" applyFill="1" applyBorder="1" applyAlignment="1">
      <alignment horizontal="center"/>
    </xf>
    <xf numFmtId="0" fontId="10" fillId="0" borderId="7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top"/>
    </xf>
    <xf numFmtId="1" fontId="10" fillId="0" borderId="7" xfId="1" applyNumberFormat="1" applyFont="1" applyBorder="1" applyAlignment="1">
      <alignment horizontal="center" vertical="center"/>
    </xf>
    <xf numFmtId="43" fontId="10" fillId="0" borderId="1" xfId="2" applyNumberFormat="1" applyFont="1" applyFill="1" applyBorder="1" applyAlignment="1">
      <alignment vertical="center"/>
    </xf>
    <xf numFmtId="43" fontId="12" fillId="0" borderId="10" xfId="2" applyFont="1" applyFill="1" applyBorder="1" applyAlignment="1">
      <alignment horizontal="center"/>
    </xf>
    <xf numFmtId="0" fontId="10" fillId="0" borderId="10" xfId="1" applyFont="1" applyBorder="1" applyAlignment="1">
      <alignment horizontal="center" vertical="top"/>
    </xf>
    <xf numFmtId="1" fontId="10" fillId="0" borderId="10" xfId="1" applyNumberFormat="1" applyFont="1" applyBorder="1" applyAlignment="1">
      <alignment horizontal="center" vertical="center"/>
    </xf>
    <xf numFmtId="43" fontId="10" fillId="0" borderId="7" xfId="2" applyNumberFormat="1" applyFont="1" applyFill="1" applyBorder="1" applyAlignment="1">
      <alignment vertical="center"/>
    </xf>
    <xf numFmtId="43" fontId="12" fillId="0" borderId="1" xfId="2" applyFont="1" applyFill="1" applyBorder="1" applyAlignment="1"/>
    <xf numFmtId="43" fontId="13" fillId="0" borderId="1" xfId="2" applyFont="1" applyBorder="1" applyAlignment="1">
      <alignment horizontal="center"/>
    </xf>
    <xf numFmtId="43" fontId="13" fillId="0" borderId="1" xfId="2" applyFont="1" applyBorder="1" applyAlignment="1"/>
    <xf numFmtId="43" fontId="10" fillId="0" borderId="0" xfId="1" applyNumberFormat="1" applyFont="1" applyAlignment="1">
      <alignment vertical="center"/>
    </xf>
    <xf numFmtId="43" fontId="12" fillId="0" borderId="1" xfId="2" applyFont="1" applyBorder="1" applyAlignment="1">
      <alignment horizontal="center"/>
    </xf>
    <xf numFmtId="43" fontId="12" fillId="0" borderId="1" xfId="2" applyFont="1" applyBorder="1" applyAlignment="1"/>
    <xf numFmtId="1" fontId="10" fillId="0" borderId="1" xfId="1" applyNumberFormat="1" applyFont="1" applyFill="1" applyBorder="1" applyAlignment="1">
      <alignment horizontal="center" vertical="top"/>
    </xf>
    <xf numFmtId="43" fontId="10" fillId="0" borderId="1" xfId="1" applyNumberFormat="1" applyFont="1" applyFill="1" applyBorder="1" applyAlignment="1">
      <alignment vertical="center"/>
    </xf>
    <xf numFmtId="43" fontId="12" fillId="0" borderId="1" xfId="2" applyFont="1" applyFill="1" applyBorder="1" applyAlignment="1">
      <alignment horizontal="center"/>
    </xf>
    <xf numFmtId="1" fontId="10" fillId="0" borderId="7" xfId="1" applyNumberFormat="1" applyFont="1" applyFill="1" applyBorder="1" applyAlignment="1">
      <alignment horizontal="center" vertical="center"/>
    </xf>
    <xf numFmtId="1" fontId="10" fillId="0" borderId="10" xfId="1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top"/>
    </xf>
    <xf numFmtId="0" fontId="10" fillId="0" borderId="7" xfId="1" applyFont="1" applyBorder="1" applyAlignment="1">
      <alignment horizontal="center" vertical="center"/>
    </xf>
    <xf numFmtId="43" fontId="14" fillId="0" borderId="1" xfId="1" applyNumberFormat="1" applyFont="1" applyFill="1" applyBorder="1" applyAlignment="1">
      <alignment vertical="center"/>
    </xf>
    <xf numFmtId="43" fontId="12" fillId="0" borderId="1" xfId="1" applyNumberFormat="1" applyFont="1" applyFill="1" applyBorder="1" applyAlignment="1">
      <alignment vertical="center"/>
    </xf>
    <xf numFmtId="43" fontId="15" fillId="0" borderId="1" xfId="2" applyFont="1" applyBorder="1" applyAlignment="1">
      <alignment horizontal="center"/>
    </xf>
    <xf numFmtId="43" fontId="15" fillId="0" borderId="1" xfId="1" applyNumberFormat="1" applyFont="1" applyBorder="1" applyAlignment="1">
      <alignment vertical="center"/>
    </xf>
    <xf numFmtId="43" fontId="15" fillId="0" borderId="1" xfId="2" applyFont="1" applyBorder="1" applyAlignment="1"/>
    <xf numFmtId="0" fontId="10" fillId="0" borderId="10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wrapText="1"/>
    </xf>
    <xf numFmtId="0" fontId="11" fillId="0" borderId="5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/>
    </xf>
    <xf numFmtId="43" fontId="11" fillId="0" borderId="1" xfId="2" applyFont="1" applyBorder="1"/>
    <xf numFmtId="0" fontId="11" fillId="0" borderId="11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8" fillId="2" borderId="0" xfId="1" applyFont="1" applyFill="1" applyBorder="1"/>
    <xf numFmtId="0" fontId="16" fillId="2" borderId="0" xfId="1" applyFont="1" applyFill="1" applyBorder="1" applyAlignment="1">
      <alignment horizontal="right"/>
    </xf>
    <xf numFmtId="0" fontId="17" fillId="2" borderId="0" xfId="1" applyFont="1" applyFill="1"/>
    <xf numFmtId="0" fontId="18" fillId="2" borderId="0" xfId="1" applyFont="1" applyFill="1"/>
    <xf numFmtId="0" fontId="8" fillId="2" borderId="0" xfId="1" applyFont="1" applyFill="1" applyAlignment="1"/>
    <xf numFmtId="0" fontId="10" fillId="2" borderId="0" xfId="1" applyFont="1" applyFill="1" applyAlignment="1"/>
    <xf numFmtId="0" fontId="6" fillId="2" borderId="0" xfId="0" applyFont="1" applyFill="1"/>
    <xf numFmtId="0" fontId="19" fillId="2" borderId="0" xfId="1" applyFont="1" applyFill="1"/>
  </cellXfs>
  <cellStyles count="3">
    <cellStyle name="Comma 5" xfId="2"/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7</xdr:row>
      <xdr:rowOff>38100</xdr:rowOff>
    </xdr:from>
    <xdr:to>
      <xdr:col>0</xdr:col>
      <xdr:colOff>266700</xdr:colOff>
      <xdr:row>7</xdr:row>
      <xdr:rowOff>247650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76200" y="1952625"/>
          <a:ext cx="190500" cy="209550"/>
        </a:xfrm>
        <a:prstGeom prst="rect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133350</xdr:colOff>
      <xdr:row>7</xdr:row>
      <xdr:rowOff>47625</xdr:rowOff>
    </xdr:from>
    <xdr:to>
      <xdr:col>1</xdr:col>
      <xdr:colOff>323850</xdr:colOff>
      <xdr:row>7</xdr:row>
      <xdr:rowOff>238125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181100" y="1962150"/>
          <a:ext cx="190500" cy="190500"/>
        </a:xfrm>
        <a:prstGeom prst="rect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133350</xdr:colOff>
      <xdr:row>13</xdr:row>
      <xdr:rowOff>47625</xdr:rowOff>
    </xdr:from>
    <xdr:to>
      <xdr:col>1</xdr:col>
      <xdr:colOff>323850</xdr:colOff>
      <xdr:row>13</xdr:row>
      <xdr:rowOff>238125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181100" y="3571875"/>
          <a:ext cx="190500" cy="190500"/>
        </a:xfrm>
        <a:prstGeom prst="rect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66675</xdr:colOff>
      <xdr:row>13</xdr:row>
      <xdr:rowOff>19050</xdr:rowOff>
    </xdr:from>
    <xdr:to>
      <xdr:col>0</xdr:col>
      <xdr:colOff>257175</xdr:colOff>
      <xdr:row>13</xdr:row>
      <xdr:rowOff>228600</xdr:rowOff>
    </xdr:to>
    <xdr:sp macro="" textlink="" fLocksText="0">
      <xdr:nvSpPr>
        <xdr:cNvPr id="5" name="Rectangle 4"/>
        <xdr:cNvSpPr>
          <a:spLocks noChangeArrowheads="1"/>
        </xdr:cNvSpPr>
      </xdr:nvSpPr>
      <xdr:spPr bwMode="auto">
        <a:xfrm>
          <a:off x="66675" y="3543300"/>
          <a:ext cx="190500" cy="209550"/>
        </a:xfrm>
        <a:prstGeom prst="rect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th-TH" sz="24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twoCellAnchor>
  <xdr:twoCellAnchor>
    <xdr:from>
      <xdr:col>1</xdr:col>
      <xdr:colOff>133350</xdr:colOff>
      <xdr:row>19</xdr:row>
      <xdr:rowOff>57150</xdr:rowOff>
    </xdr:from>
    <xdr:to>
      <xdr:col>1</xdr:col>
      <xdr:colOff>323850</xdr:colOff>
      <xdr:row>19</xdr:row>
      <xdr:rowOff>247650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1181100" y="5476875"/>
          <a:ext cx="190500" cy="190500"/>
        </a:xfrm>
        <a:prstGeom prst="rect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85725</xdr:colOff>
      <xdr:row>19</xdr:row>
      <xdr:rowOff>19050</xdr:rowOff>
    </xdr:from>
    <xdr:to>
      <xdr:col>0</xdr:col>
      <xdr:colOff>276225</xdr:colOff>
      <xdr:row>19</xdr:row>
      <xdr:rowOff>228600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85725" y="5438775"/>
          <a:ext cx="190500" cy="209550"/>
        </a:xfrm>
        <a:prstGeom prst="rect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133350</xdr:colOff>
      <xdr:row>13</xdr:row>
      <xdr:rowOff>47625</xdr:rowOff>
    </xdr:from>
    <xdr:to>
      <xdr:col>1</xdr:col>
      <xdr:colOff>323850</xdr:colOff>
      <xdr:row>13</xdr:row>
      <xdr:rowOff>238125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1181100" y="3571875"/>
          <a:ext cx="190500" cy="190500"/>
        </a:xfrm>
        <a:prstGeom prst="rect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133350</xdr:colOff>
      <xdr:row>19</xdr:row>
      <xdr:rowOff>47625</xdr:rowOff>
    </xdr:from>
    <xdr:to>
      <xdr:col>1</xdr:col>
      <xdr:colOff>323850</xdr:colOff>
      <xdr:row>19</xdr:row>
      <xdr:rowOff>238125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1181100" y="5467350"/>
          <a:ext cx="190500" cy="190500"/>
        </a:xfrm>
        <a:prstGeom prst="rect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68035</xdr:colOff>
      <xdr:row>25</xdr:row>
      <xdr:rowOff>27214</xdr:rowOff>
    </xdr:from>
    <xdr:to>
      <xdr:col>0</xdr:col>
      <xdr:colOff>258535</xdr:colOff>
      <xdr:row>25</xdr:row>
      <xdr:rowOff>236764</xdr:rowOff>
    </xdr:to>
    <xdr:sp macro="" textlink="">
      <xdr:nvSpPr>
        <xdr:cNvPr id="10" name="Rectangle 6"/>
        <xdr:cNvSpPr>
          <a:spLocks noChangeArrowheads="1"/>
        </xdr:cNvSpPr>
      </xdr:nvSpPr>
      <xdr:spPr bwMode="auto">
        <a:xfrm>
          <a:off x="68035" y="7047139"/>
          <a:ext cx="190500" cy="209550"/>
        </a:xfrm>
        <a:prstGeom prst="rect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133350</xdr:colOff>
      <xdr:row>25</xdr:row>
      <xdr:rowOff>57150</xdr:rowOff>
    </xdr:from>
    <xdr:to>
      <xdr:col>1</xdr:col>
      <xdr:colOff>323850</xdr:colOff>
      <xdr:row>25</xdr:row>
      <xdr:rowOff>247650</xdr:rowOff>
    </xdr:to>
    <xdr:sp macro="" textlink="">
      <xdr:nvSpPr>
        <xdr:cNvPr id="11" name="Rectangle 5"/>
        <xdr:cNvSpPr>
          <a:spLocks noChangeArrowheads="1"/>
        </xdr:cNvSpPr>
      </xdr:nvSpPr>
      <xdr:spPr bwMode="auto">
        <a:xfrm>
          <a:off x="1181100" y="7077075"/>
          <a:ext cx="190500" cy="190500"/>
        </a:xfrm>
        <a:prstGeom prst="rect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1"/>
  <sheetViews>
    <sheetView workbookViewId="0">
      <selection activeCell="D11" sqref="D11"/>
    </sheetView>
  </sheetViews>
  <sheetFormatPr defaultColWidth="11.5703125" defaultRowHeight="18.75"/>
  <cols>
    <col min="1" max="1" width="15.7109375" style="2" customWidth="1"/>
    <col min="2" max="2" width="21.85546875" style="2" customWidth="1"/>
    <col min="3" max="14" width="12.7109375" style="2" customWidth="1"/>
    <col min="15" max="15" width="14.85546875" style="2" customWidth="1"/>
    <col min="16" max="16384" width="11.5703125" style="2"/>
  </cols>
  <sheetData>
    <row r="2" spans="1:15" ht="29.2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 t="s">
        <v>1</v>
      </c>
    </row>
    <row r="4" spans="1:15" ht="21">
      <c r="A4" s="5" t="s">
        <v>2</v>
      </c>
      <c r="B4" s="5"/>
      <c r="C4" s="6" t="s">
        <v>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" t="s">
        <v>4</v>
      </c>
    </row>
    <row r="5" spans="1:15" ht="21">
      <c r="A5" s="5"/>
      <c r="B5" s="5"/>
      <c r="C5" s="6" t="s">
        <v>5</v>
      </c>
      <c r="D5" s="6"/>
      <c r="E5" s="6"/>
      <c r="F5" s="6" t="s">
        <v>6</v>
      </c>
      <c r="G5" s="6"/>
      <c r="H5" s="6"/>
      <c r="I5" s="6" t="s">
        <v>7</v>
      </c>
      <c r="J5" s="6"/>
      <c r="K5" s="6"/>
      <c r="L5" s="6" t="s">
        <v>8</v>
      </c>
      <c r="M5" s="6"/>
      <c r="N5" s="6"/>
      <c r="O5" s="5"/>
    </row>
    <row r="6" spans="1:15" ht="21">
      <c r="A6" s="5"/>
      <c r="B6" s="5"/>
      <c r="C6" s="7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7" t="s">
        <v>14</v>
      </c>
      <c r="I6" s="7" t="s">
        <v>15</v>
      </c>
      <c r="J6" s="7" t="s">
        <v>16</v>
      </c>
      <c r="K6" s="7" t="s">
        <v>17</v>
      </c>
      <c r="L6" s="7" t="s">
        <v>18</v>
      </c>
      <c r="M6" s="7" t="s">
        <v>19</v>
      </c>
      <c r="N6" s="7" t="s">
        <v>20</v>
      </c>
      <c r="O6" s="5"/>
    </row>
    <row r="7" spans="1:15" ht="21">
      <c r="A7" s="5"/>
      <c r="B7" s="5"/>
      <c r="C7" s="7" t="s">
        <v>21</v>
      </c>
      <c r="D7" s="7" t="s">
        <v>22</v>
      </c>
      <c r="E7" s="7" t="s">
        <v>22</v>
      </c>
      <c r="F7" s="7" t="s">
        <v>22</v>
      </c>
      <c r="G7" s="7" t="s">
        <v>22</v>
      </c>
      <c r="H7" s="7" t="s">
        <v>23</v>
      </c>
      <c r="I7" s="7" t="s">
        <v>22</v>
      </c>
      <c r="J7" s="7" t="s">
        <v>22</v>
      </c>
      <c r="K7" s="7" t="s">
        <v>24</v>
      </c>
      <c r="L7" s="7" t="s">
        <v>22</v>
      </c>
      <c r="M7" s="7" t="s">
        <v>25</v>
      </c>
      <c r="N7" s="7" t="s">
        <v>26</v>
      </c>
      <c r="O7" s="5"/>
    </row>
    <row r="8" spans="1:15" ht="21">
      <c r="A8" s="8" t="s">
        <v>27</v>
      </c>
      <c r="B8" s="9" t="s">
        <v>28</v>
      </c>
      <c r="C8" s="10"/>
      <c r="D8" s="10"/>
      <c r="E8" s="10"/>
      <c r="F8" s="11"/>
      <c r="G8" s="10"/>
      <c r="H8" s="11"/>
      <c r="I8" s="10"/>
      <c r="J8" s="11"/>
      <c r="K8" s="10"/>
      <c r="L8" s="10"/>
      <c r="M8" s="10"/>
      <c r="N8" s="10"/>
      <c r="O8" s="10"/>
    </row>
    <row r="9" spans="1:15" ht="21">
      <c r="A9" s="12" t="s">
        <v>29</v>
      </c>
      <c r="B9" s="13"/>
      <c r="C9" s="14"/>
      <c r="D9" s="14"/>
      <c r="E9" s="14"/>
      <c r="F9" s="11"/>
      <c r="G9" s="14"/>
      <c r="H9" s="11"/>
      <c r="I9" s="14"/>
      <c r="J9" s="11"/>
      <c r="K9" s="14"/>
      <c r="L9" s="14"/>
      <c r="M9" s="14"/>
      <c r="N9" s="14"/>
      <c r="O9" s="14"/>
    </row>
    <row r="10" spans="1:15" ht="21">
      <c r="A10" s="15">
        <v>1.1000000000000001</v>
      </c>
      <c r="B10" s="13"/>
      <c r="C10" s="16"/>
      <c r="D10" s="14"/>
      <c r="E10" s="14"/>
      <c r="F10" s="11"/>
      <c r="G10" s="14"/>
      <c r="H10" s="17"/>
      <c r="I10" s="14"/>
      <c r="J10" s="11"/>
      <c r="K10" s="16"/>
      <c r="L10" s="14"/>
      <c r="M10" s="14"/>
      <c r="N10" s="16"/>
      <c r="O10" s="16"/>
    </row>
    <row r="11" spans="1:15" ht="21">
      <c r="A11" s="15">
        <v>1.2</v>
      </c>
      <c r="B11" s="13"/>
      <c r="C11" s="14"/>
      <c r="D11" s="14"/>
      <c r="E11" s="14"/>
      <c r="F11" s="11"/>
      <c r="G11" s="14"/>
      <c r="H11" s="11"/>
      <c r="I11" s="14"/>
      <c r="J11" s="11"/>
      <c r="K11" s="14"/>
      <c r="L11" s="14"/>
      <c r="M11" s="14"/>
      <c r="N11" s="14"/>
      <c r="O11" s="16"/>
    </row>
    <row r="12" spans="1:15" ht="21">
      <c r="A12" s="18">
        <v>1.3</v>
      </c>
      <c r="B12" s="19"/>
      <c r="C12" s="14"/>
      <c r="D12" s="14"/>
      <c r="E12" s="14"/>
      <c r="F12" s="11"/>
      <c r="G12" s="20"/>
      <c r="H12" s="11"/>
      <c r="I12" s="20"/>
      <c r="J12" s="11"/>
      <c r="K12" s="20"/>
      <c r="L12" s="20"/>
      <c r="M12" s="20"/>
      <c r="N12" s="14"/>
      <c r="O12" s="16"/>
    </row>
    <row r="13" spans="1:15" ht="21.75" customHeight="1">
      <c r="A13" s="21" t="s">
        <v>4</v>
      </c>
      <c r="B13" s="27"/>
      <c r="C13" s="22"/>
      <c r="D13" s="23"/>
      <c r="E13" s="23"/>
      <c r="F13" s="23"/>
      <c r="G13" s="23"/>
      <c r="H13" s="22"/>
      <c r="I13" s="23"/>
      <c r="J13" s="23"/>
      <c r="K13" s="22"/>
      <c r="L13" s="23"/>
      <c r="M13" s="23"/>
      <c r="N13" s="22"/>
      <c r="O13" s="22"/>
    </row>
    <row r="14" spans="1:15" ht="21">
      <c r="A14" s="8" t="s">
        <v>27</v>
      </c>
      <c r="B14" s="9" t="s">
        <v>28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43.5" customHeight="1">
      <c r="A15" s="24" t="s">
        <v>30</v>
      </c>
      <c r="B15" s="25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21">
      <c r="A16" s="15">
        <v>2.1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21">
      <c r="A17" s="15">
        <v>2.2000000000000002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21">
      <c r="A18" s="18">
        <v>2.2999999999999998</v>
      </c>
      <c r="B18" s="19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21.75" customHeight="1">
      <c r="A19" s="26" t="s">
        <v>4</v>
      </c>
      <c r="B19" s="26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 ht="21">
      <c r="A20" s="8" t="s">
        <v>27</v>
      </c>
      <c r="B20" s="9" t="s">
        <v>28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21">
      <c r="A21" s="12" t="s">
        <v>31</v>
      </c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21">
      <c r="A22" s="15">
        <v>3.1</v>
      </c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21">
      <c r="A23" s="15">
        <v>3.2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21">
      <c r="A24" s="15">
        <v>3.3</v>
      </c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21">
      <c r="A25" s="21" t="s">
        <v>4</v>
      </c>
      <c r="B25" s="27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21" customHeight="1">
      <c r="A26" s="8" t="s">
        <v>27</v>
      </c>
      <c r="B26" s="9" t="s">
        <v>28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43.5" customHeight="1">
      <c r="A27" s="24" t="s">
        <v>32</v>
      </c>
      <c r="B27" s="2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21" customHeight="1">
      <c r="A28" s="15">
        <v>4.0999999999999996</v>
      </c>
      <c r="B28" s="28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21" customHeight="1">
      <c r="A29" s="15">
        <v>4.2</v>
      </c>
      <c r="B29" s="29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21" customHeight="1">
      <c r="A30" s="15">
        <v>4.3</v>
      </c>
      <c r="B30" s="30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21.75" customHeight="1">
      <c r="A31" s="21" t="s">
        <v>4</v>
      </c>
      <c r="B31" s="27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21.75" customHeight="1">
      <c r="A32" s="21" t="s">
        <v>33</v>
      </c>
      <c r="B32" s="27"/>
      <c r="C32" s="22"/>
      <c r="D32" s="23"/>
      <c r="E32" s="23"/>
      <c r="F32" s="23"/>
      <c r="G32" s="23"/>
      <c r="H32" s="22"/>
      <c r="I32" s="23"/>
      <c r="J32" s="23"/>
      <c r="K32" s="22"/>
      <c r="L32" s="22"/>
      <c r="M32" s="22"/>
      <c r="N32" s="22"/>
      <c r="O32" s="22"/>
    </row>
    <row r="33" spans="1:15" ht="21.75" customHeight="1">
      <c r="A33" s="21" t="s">
        <v>34</v>
      </c>
      <c r="B33" s="27"/>
      <c r="C33" s="22"/>
      <c r="D33" s="23"/>
      <c r="E33" s="23"/>
      <c r="F33" s="23"/>
      <c r="G33" s="23"/>
      <c r="H33" s="22"/>
      <c r="I33" s="23"/>
      <c r="J33" s="23"/>
      <c r="K33" s="22"/>
      <c r="L33" s="22"/>
      <c r="M33" s="22"/>
      <c r="N33" s="22"/>
      <c r="O33" s="22"/>
    </row>
    <row r="34" spans="1:15" ht="21.75" customHeight="1">
      <c r="A34" s="21" t="s">
        <v>35</v>
      </c>
      <c r="B34" s="27"/>
      <c r="C34" s="22"/>
      <c r="D34" s="23"/>
      <c r="E34" s="23"/>
      <c r="F34" s="23"/>
      <c r="G34" s="23"/>
      <c r="H34" s="22"/>
      <c r="I34" s="23"/>
      <c r="J34" s="23"/>
      <c r="K34" s="22"/>
      <c r="L34" s="22"/>
      <c r="M34" s="22"/>
      <c r="N34" s="22"/>
      <c r="O34" s="22"/>
    </row>
    <row r="35" spans="1:15">
      <c r="A35" s="2" t="s">
        <v>36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>
      <c r="A36" s="2" t="s">
        <v>37</v>
      </c>
      <c r="C36" s="32" t="s">
        <v>38</v>
      </c>
      <c r="J36" s="2" t="s">
        <v>39</v>
      </c>
      <c r="M36" s="2" t="s">
        <v>40</v>
      </c>
    </row>
    <row r="37" spans="1:15">
      <c r="A37" s="2" t="s">
        <v>41</v>
      </c>
      <c r="C37" s="33" t="s">
        <v>42</v>
      </c>
      <c r="J37" s="2" t="s">
        <v>43</v>
      </c>
      <c r="M37" s="2" t="s">
        <v>44</v>
      </c>
    </row>
    <row r="38" spans="1:15">
      <c r="A38" s="2" t="s">
        <v>45</v>
      </c>
      <c r="C38" s="34" t="s">
        <v>46</v>
      </c>
      <c r="J38" s="2" t="s">
        <v>47</v>
      </c>
    </row>
    <row r="39" spans="1:15">
      <c r="A39" s="2" t="s">
        <v>48</v>
      </c>
      <c r="C39" s="35" t="s">
        <v>49</v>
      </c>
    </row>
    <row r="40" spans="1:15">
      <c r="A40" s="2" t="s">
        <v>50</v>
      </c>
      <c r="C40" s="36" t="s">
        <v>51</v>
      </c>
    </row>
    <row r="41" spans="1:15">
      <c r="A41" s="2" t="s">
        <v>52</v>
      </c>
      <c r="C41" s="37" t="s">
        <v>53</v>
      </c>
    </row>
  </sheetData>
  <mergeCells count="17">
    <mergeCell ref="A32:B32"/>
    <mergeCell ref="A33:B33"/>
    <mergeCell ref="A34:B34"/>
    <mergeCell ref="A13:B13"/>
    <mergeCell ref="A15:B15"/>
    <mergeCell ref="A19:B19"/>
    <mergeCell ref="A25:B25"/>
    <mergeCell ref="A27:B27"/>
    <mergeCell ref="A31:B31"/>
    <mergeCell ref="A2:O2"/>
    <mergeCell ref="A4:B7"/>
    <mergeCell ref="C4:N4"/>
    <mergeCell ref="O4:O7"/>
    <mergeCell ref="C5:E5"/>
    <mergeCell ref="F5:H5"/>
    <mergeCell ref="I5:K5"/>
    <mergeCell ref="L5:N5"/>
  </mergeCells>
  <pageMargins left="0.55118110236220474" right="0.55118110236220474" top="0.15748031496062992" bottom="0.15748031496062992" header="0.51181102362204722" footer="0.51181102362204722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activeCell="E54" sqref="E54"/>
    </sheetView>
  </sheetViews>
  <sheetFormatPr defaultRowHeight="15"/>
  <cols>
    <col min="1" max="1" width="11" style="39" customWidth="1"/>
    <col min="2" max="3" width="9.7109375" style="39" customWidth="1"/>
    <col min="4" max="4" width="30.7109375" style="39" customWidth="1"/>
    <col min="5" max="5" width="22.7109375" style="39" customWidth="1"/>
    <col min="6" max="10" width="35.7109375" style="39" customWidth="1"/>
    <col min="11" max="16384" width="9.140625" style="39"/>
  </cols>
  <sheetData>
    <row r="1" spans="1:10" ht="31.5" customHeight="1">
      <c r="A1" s="38" t="s">
        <v>54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8" customHeight="1">
      <c r="A2" s="40"/>
      <c r="B2" s="40"/>
      <c r="C2" s="40"/>
      <c r="D2" s="40"/>
      <c r="E2" s="40"/>
      <c r="F2" s="40"/>
      <c r="G2" s="40"/>
      <c r="H2" s="41"/>
      <c r="I2" s="41"/>
      <c r="J2" s="41" t="s">
        <v>1</v>
      </c>
    </row>
    <row r="3" spans="1:10" ht="21">
      <c r="A3" s="42" t="s">
        <v>7</v>
      </c>
      <c r="B3" s="43"/>
      <c r="C3" s="44"/>
      <c r="D3" s="45" t="s">
        <v>55</v>
      </c>
      <c r="E3" s="46" t="s">
        <v>56</v>
      </c>
      <c r="F3" s="47" t="s">
        <v>57</v>
      </c>
      <c r="G3" s="48"/>
      <c r="H3" s="48"/>
      <c r="I3" s="49"/>
      <c r="J3" s="50" t="s">
        <v>4</v>
      </c>
    </row>
    <row r="4" spans="1:10" ht="42" customHeight="1">
      <c r="A4" s="51" t="s">
        <v>58</v>
      </c>
      <c r="B4" s="52" t="s">
        <v>59</v>
      </c>
      <c r="C4" s="53"/>
      <c r="D4" s="45"/>
      <c r="E4" s="54"/>
      <c r="F4" s="51" t="s">
        <v>60</v>
      </c>
      <c r="G4" s="51" t="s">
        <v>61</v>
      </c>
      <c r="H4" s="51" t="s">
        <v>62</v>
      </c>
      <c r="I4" s="55" t="s">
        <v>63</v>
      </c>
      <c r="J4" s="56"/>
    </row>
    <row r="5" spans="1:10" ht="20.100000000000001" customHeight="1">
      <c r="A5" s="57" t="s">
        <v>64</v>
      </c>
      <c r="B5" s="58" t="s">
        <v>65</v>
      </c>
      <c r="C5" s="59">
        <v>3</v>
      </c>
      <c r="D5" s="60" t="s">
        <v>66</v>
      </c>
      <c r="E5" s="60"/>
      <c r="F5" s="61"/>
      <c r="G5" s="62"/>
      <c r="H5" s="63"/>
      <c r="I5" s="63"/>
      <c r="J5" s="64">
        <f>F5+G5+H5+F6+G6+H6</f>
        <v>0</v>
      </c>
    </row>
    <row r="6" spans="1:10" ht="20.100000000000001" customHeight="1">
      <c r="A6" s="65"/>
      <c r="B6" s="66"/>
      <c r="C6" s="67">
        <v>5</v>
      </c>
      <c r="D6" s="60" t="s">
        <v>67</v>
      </c>
      <c r="E6" s="60"/>
      <c r="F6" s="62"/>
      <c r="G6" s="62"/>
      <c r="H6" s="68"/>
      <c r="I6" s="68"/>
      <c r="J6" s="69"/>
    </row>
    <row r="7" spans="1:10" ht="20.100000000000001" customHeight="1">
      <c r="A7" s="65"/>
      <c r="B7" s="70"/>
      <c r="C7" s="71"/>
      <c r="D7" s="60" t="s">
        <v>68</v>
      </c>
      <c r="E7" s="55"/>
      <c r="F7" s="62"/>
      <c r="G7" s="62"/>
      <c r="H7" s="72"/>
      <c r="I7" s="68"/>
      <c r="J7" s="73">
        <f>F7+G7+H7</f>
        <v>0</v>
      </c>
    </row>
    <row r="8" spans="1:10" ht="20.100000000000001" customHeight="1">
      <c r="A8" s="65"/>
      <c r="B8" s="58" t="s">
        <v>69</v>
      </c>
      <c r="C8" s="59">
        <v>10</v>
      </c>
      <c r="D8" s="60" t="s">
        <v>66</v>
      </c>
      <c r="E8" s="60"/>
      <c r="F8" s="62"/>
      <c r="G8" s="62"/>
      <c r="H8" s="62"/>
      <c r="I8" s="62"/>
      <c r="J8" s="74">
        <f>F8+G8+H8+F9+G9+H9</f>
        <v>0</v>
      </c>
    </row>
    <row r="9" spans="1:10" ht="20.100000000000001" customHeight="1">
      <c r="A9" s="65"/>
      <c r="B9" s="66"/>
      <c r="C9" s="67">
        <v>12</v>
      </c>
      <c r="D9" s="60" t="s">
        <v>67</v>
      </c>
      <c r="E9" s="60"/>
      <c r="F9" s="62"/>
      <c r="G9" s="62"/>
      <c r="H9" s="62"/>
      <c r="I9" s="62"/>
      <c r="J9" s="74"/>
    </row>
    <row r="10" spans="1:10" ht="20.100000000000001" customHeight="1">
      <c r="A10" s="65"/>
      <c r="B10" s="70"/>
      <c r="C10" s="71"/>
      <c r="D10" s="60" t="s">
        <v>68</v>
      </c>
      <c r="E10" s="55"/>
      <c r="F10" s="62"/>
      <c r="G10" s="62"/>
      <c r="H10" s="62"/>
      <c r="I10" s="62"/>
      <c r="J10" s="75">
        <f>F10+G10+H10</f>
        <v>0</v>
      </c>
    </row>
    <row r="11" spans="1:10" ht="20.100000000000001" customHeight="1">
      <c r="A11" s="65"/>
      <c r="B11" s="58" t="s">
        <v>70</v>
      </c>
      <c r="C11" s="59">
        <v>17</v>
      </c>
      <c r="D11" s="60" t="s">
        <v>66</v>
      </c>
      <c r="E11" s="60"/>
      <c r="F11" s="76"/>
      <c r="G11" s="62"/>
      <c r="H11" s="62"/>
      <c r="I11" s="62"/>
      <c r="J11" s="77">
        <f>F11+G11+H11+F12+G12+H12</f>
        <v>0</v>
      </c>
    </row>
    <row r="12" spans="1:10" ht="20.100000000000001" customHeight="1">
      <c r="A12" s="65"/>
      <c r="B12" s="66"/>
      <c r="C12" s="67">
        <v>19</v>
      </c>
      <c r="D12" s="60" t="s">
        <v>67</v>
      </c>
      <c r="E12" s="60"/>
      <c r="F12" s="62"/>
      <c r="G12" s="62"/>
      <c r="H12" s="62"/>
      <c r="I12" s="62"/>
      <c r="J12" s="77"/>
    </row>
    <row r="13" spans="1:10" ht="20.100000000000001" customHeight="1">
      <c r="A13" s="65"/>
      <c r="B13" s="70"/>
      <c r="C13" s="71"/>
      <c r="D13" s="60" t="s">
        <v>68</v>
      </c>
      <c r="E13" s="55"/>
      <c r="F13" s="62"/>
      <c r="G13" s="62"/>
      <c r="H13" s="62"/>
      <c r="I13" s="62"/>
      <c r="J13" s="78">
        <f>F13+G13+H13</f>
        <v>0</v>
      </c>
    </row>
    <row r="14" spans="1:10" ht="20.100000000000001" customHeight="1">
      <c r="A14" s="65"/>
      <c r="B14" s="58" t="s">
        <v>71</v>
      </c>
      <c r="C14" s="79">
        <v>24</v>
      </c>
      <c r="D14" s="60" t="s">
        <v>66</v>
      </c>
      <c r="E14" s="60"/>
      <c r="F14" s="80"/>
      <c r="G14" s="80"/>
      <c r="H14" s="80"/>
      <c r="I14" s="80"/>
      <c r="J14" s="81">
        <f>F14+G14+H14+F15+G15+H15</f>
        <v>0</v>
      </c>
    </row>
    <row r="15" spans="1:10" ht="20.100000000000001" customHeight="1">
      <c r="A15" s="65"/>
      <c r="B15" s="66"/>
      <c r="C15" s="82">
        <v>26</v>
      </c>
      <c r="D15" s="60" t="s">
        <v>67</v>
      </c>
      <c r="E15" s="60"/>
      <c r="F15" s="80"/>
      <c r="G15" s="80"/>
      <c r="H15" s="80"/>
      <c r="I15" s="80"/>
      <c r="J15" s="81"/>
    </row>
    <row r="16" spans="1:10" ht="20.100000000000001" customHeight="1">
      <c r="A16" s="65"/>
      <c r="B16" s="70"/>
      <c r="C16" s="83"/>
      <c r="D16" s="60" t="s">
        <v>68</v>
      </c>
      <c r="E16" s="55"/>
      <c r="F16" s="80"/>
      <c r="G16" s="80"/>
      <c r="H16" s="80"/>
      <c r="I16" s="80"/>
      <c r="J16" s="73">
        <f>F16+G16+H16</f>
        <v>0</v>
      </c>
    </row>
    <row r="17" spans="1:10" ht="20.100000000000001" customHeight="1">
      <c r="A17" s="57" t="s">
        <v>72</v>
      </c>
      <c r="B17" s="58" t="s">
        <v>73</v>
      </c>
      <c r="C17" s="84">
        <v>31</v>
      </c>
      <c r="D17" s="60" t="s">
        <v>66</v>
      </c>
      <c r="E17" s="60"/>
      <c r="F17" s="68"/>
      <c r="G17" s="62"/>
      <c r="H17" s="80"/>
      <c r="I17" s="80"/>
      <c r="J17" s="81">
        <f>F17+G17+H17+F18+G18+H18</f>
        <v>0</v>
      </c>
    </row>
    <row r="18" spans="1:10" ht="20.100000000000001" customHeight="1">
      <c r="A18" s="65"/>
      <c r="B18" s="66"/>
      <c r="C18" s="85">
        <v>2</v>
      </c>
      <c r="D18" s="60" t="s">
        <v>67</v>
      </c>
      <c r="E18" s="60"/>
      <c r="F18" s="62"/>
      <c r="G18" s="62"/>
      <c r="H18" s="68"/>
      <c r="I18" s="68"/>
      <c r="J18" s="81"/>
    </row>
    <row r="19" spans="1:10" ht="20.100000000000001" customHeight="1">
      <c r="A19" s="65"/>
      <c r="B19" s="70"/>
      <c r="C19" s="54"/>
      <c r="D19" s="60" t="s">
        <v>68</v>
      </c>
      <c r="E19" s="55"/>
      <c r="F19" s="62"/>
      <c r="G19" s="62"/>
      <c r="H19" s="68"/>
      <c r="I19" s="68"/>
      <c r="J19" s="73">
        <f>F19+G19+H19</f>
        <v>0</v>
      </c>
    </row>
    <row r="20" spans="1:10" ht="20.100000000000001" customHeight="1">
      <c r="A20" s="65"/>
      <c r="B20" s="58" t="s">
        <v>74</v>
      </c>
      <c r="C20" s="84">
        <v>7</v>
      </c>
      <c r="D20" s="60" t="s">
        <v>66</v>
      </c>
      <c r="E20" s="60"/>
      <c r="F20" s="61"/>
      <c r="G20" s="62"/>
      <c r="H20" s="86"/>
      <c r="I20" s="86"/>
      <c r="J20" s="81">
        <f>F20+G20+H20+F21+G21+H21</f>
        <v>0</v>
      </c>
    </row>
    <row r="21" spans="1:10" ht="20.100000000000001" customHeight="1">
      <c r="A21" s="65"/>
      <c r="B21" s="66"/>
      <c r="C21" s="85">
        <v>9</v>
      </c>
      <c r="D21" s="60" t="s">
        <v>67</v>
      </c>
      <c r="E21" s="60"/>
      <c r="F21" s="62"/>
      <c r="G21" s="62"/>
      <c r="H21" s="87"/>
      <c r="I21" s="87"/>
      <c r="J21" s="81"/>
    </row>
    <row r="22" spans="1:10" ht="20.100000000000001" customHeight="1">
      <c r="A22" s="65"/>
      <c r="B22" s="70"/>
      <c r="C22" s="54"/>
      <c r="D22" s="60" t="s">
        <v>68</v>
      </c>
      <c r="E22" s="55"/>
      <c r="F22" s="62"/>
      <c r="G22" s="62"/>
      <c r="H22" s="87"/>
      <c r="I22" s="87"/>
      <c r="J22" s="73">
        <f>F22+G22+H22</f>
        <v>0</v>
      </c>
    </row>
    <row r="23" spans="1:10" ht="20.100000000000001" customHeight="1">
      <c r="A23" s="65"/>
      <c r="B23" s="58" t="s">
        <v>75</v>
      </c>
      <c r="C23" s="84">
        <v>14</v>
      </c>
      <c r="D23" s="60" t="s">
        <v>66</v>
      </c>
      <c r="E23" s="60"/>
      <c r="F23" s="62"/>
      <c r="G23" s="62"/>
      <c r="H23" s="62"/>
      <c r="I23" s="62"/>
      <c r="J23" s="77">
        <f>F23+G23+H23+F24+G24+H24</f>
        <v>0</v>
      </c>
    </row>
    <row r="24" spans="1:10" ht="20.100000000000001" customHeight="1">
      <c r="A24" s="65"/>
      <c r="B24" s="66"/>
      <c r="C24" s="85">
        <v>16</v>
      </c>
      <c r="D24" s="60" t="s">
        <v>67</v>
      </c>
      <c r="E24" s="60"/>
      <c r="F24" s="62"/>
      <c r="G24" s="62"/>
      <c r="H24" s="62"/>
      <c r="I24" s="62"/>
      <c r="J24" s="77"/>
    </row>
    <row r="25" spans="1:10" ht="20.100000000000001" customHeight="1">
      <c r="A25" s="65"/>
      <c r="B25" s="70"/>
      <c r="C25" s="54"/>
      <c r="D25" s="60" t="s">
        <v>68</v>
      </c>
      <c r="E25" s="55"/>
      <c r="F25" s="62"/>
      <c r="G25" s="62"/>
      <c r="H25" s="62"/>
      <c r="I25" s="62"/>
      <c r="J25" s="78">
        <f>F25+G25+H25</f>
        <v>0</v>
      </c>
    </row>
    <row r="26" spans="1:10" ht="20.100000000000001" customHeight="1">
      <c r="A26" s="65"/>
      <c r="B26" s="58" t="s">
        <v>76</v>
      </c>
      <c r="C26" s="84">
        <v>21</v>
      </c>
      <c r="D26" s="60" t="s">
        <v>66</v>
      </c>
      <c r="E26" s="60"/>
      <c r="F26" s="62"/>
      <c r="G26" s="62"/>
      <c r="H26" s="62"/>
      <c r="I26" s="62"/>
      <c r="J26" s="88">
        <f>F26+G26+H26+F27+G27+H27</f>
        <v>0</v>
      </c>
    </row>
    <row r="27" spans="1:10" ht="20.100000000000001" customHeight="1">
      <c r="A27" s="65"/>
      <c r="B27" s="66"/>
      <c r="C27" s="85">
        <v>23</v>
      </c>
      <c r="D27" s="60" t="s">
        <v>67</v>
      </c>
      <c r="E27" s="60"/>
      <c r="F27" s="62"/>
      <c r="G27" s="62"/>
      <c r="H27" s="89"/>
      <c r="I27" s="89"/>
      <c r="J27" s="88"/>
    </row>
    <row r="28" spans="1:10" ht="20.100000000000001" customHeight="1">
      <c r="A28" s="65"/>
      <c r="B28" s="70"/>
      <c r="C28" s="54"/>
      <c r="D28" s="60" t="s">
        <v>68</v>
      </c>
      <c r="E28" s="55"/>
      <c r="F28" s="62"/>
      <c r="G28" s="62"/>
      <c r="H28" s="89"/>
      <c r="I28" s="89"/>
      <c r="J28" s="90">
        <f>F28+G28+H28</f>
        <v>0</v>
      </c>
    </row>
    <row r="29" spans="1:10" ht="20.100000000000001" customHeight="1">
      <c r="A29" s="65"/>
      <c r="B29" s="58" t="s">
        <v>77</v>
      </c>
      <c r="C29" s="84">
        <v>28</v>
      </c>
      <c r="D29" s="60" t="s">
        <v>66</v>
      </c>
      <c r="E29" s="60"/>
      <c r="F29" s="68"/>
      <c r="G29" s="62"/>
      <c r="H29" s="62"/>
      <c r="I29" s="62"/>
      <c r="J29" s="77">
        <f>F29+G29+H29+F30+G30+H30</f>
        <v>0</v>
      </c>
    </row>
    <row r="30" spans="1:10" ht="20.100000000000001" customHeight="1">
      <c r="A30" s="65"/>
      <c r="B30" s="66"/>
      <c r="C30" s="85">
        <v>30</v>
      </c>
      <c r="D30" s="60" t="s">
        <v>67</v>
      </c>
      <c r="E30" s="60"/>
      <c r="F30" s="62"/>
      <c r="G30" s="62"/>
      <c r="H30" s="62"/>
      <c r="I30" s="62"/>
      <c r="J30" s="77"/>
    </row>
    <row r="31" spans="1:10" ht="20.100000000000001" customHeight="1">
      <c r="A31" s="65"/>
      <c r="B31" s="70"/>
      <c r="C31" s="54"/>
      <c r="D31" s="60" t="s">
        <v>68</v>
      </c>
      <c r="E31" s="55"/>
      <c r="F31" s="62"/>
      <c r="G31" s="62"/>
      <c r="H31" s="62"/>
      <c r="I31" s="62"/>
      <c r="J31" s="78">
        <f>F31+G31+H31</f>
        <v>0</v>
      </c>
    </row>
    <row r="32" spans="1:10" ht="20.100000000000001" customHeight="1">
      <c r="A32" s="57" t="s">
        <v>78</v>
      </c>
      <c r="B32" s="58" t="s">
        <v>79</v>
      </c>
      <c r="C32" s="84">
        <v>4</v>
      </c>
      <c r="D32" s="60" t="s">
        <v>66</v>
      </c>
      <c r="E32" s="60"/>
      <c r="F32" s="68"/>
      <c r="G32" s="62"/>
      <c r="H32" s="62"/>
      <c r="I32" s="62"/>
      <c r="J32" s="77">
        <f>F32+G32+H32+F33+G33+H33</f>
        <v>0</v>
      </c>
    </row>
    <row r="33" spans="1:10" ht="20.100000000000001" customHeight="1">
      <c r="A33" s="65"/>
      <c r="B33" s="66"/>
      <c r="C33" s="85">
        <v>6</v>
      </c>
      <c r="D33" s="60" t="s">
        <v>67</v>
      </c>
      <c r="E33" s="60"/>
      <c r="F33" s="62"/>
      <c r="G33" s="62"/>
      <c r="H33" s="62"/>
      <c r="I33" s="62"/>
      <c r="J33" s="77"/>
    </row>
    <row r="34" spans="1:10" ht="20.100000000000001" customHeight="1">
      <c r="A34" s="65"/>
      <c r="B34" s="70"/>
      <c r="C34" s="54"/>
      <c r="D34" s="60" t="s">
        <v>68</v>
      </c>
      <c r="E34" s="55"/>
      <c r="F34" s="62"/>
      <c r="G34" s="62"/>
      <c r="H34" s="62"/>
      <c r="I34" s="62"/>
      <c r="J34" s="78">
        <f>F34+G34+H34</f>
        <v>0</v>
      </c>
    </row>
    <row r="35" spans="1:10" ht="20.100000000000001" customHeight="1">
      <c r="A35" s="65"/>
      <c r="B35" s="58" t="s">
        <v>80</v>
      </c>
      <c r="C35" s="84">
        <v>11</v>
      </c>
      <c r="D35" s="60" t="s">
        <v>66</v>
      </c>
      <c r="E35" s="60"/>
      <c r="F35" s="68"/>
      <c r="G35" s="62"/>
      <c r="H35" s="62"/>
      <c r="I35" s="62"/>
      <c r="J35" s="77">
        <f>F35+G35+H35+F36+G36+H36</f>
        <v>0</v>
      </c>
    </row>
    <row r="36" spans="1:10" ht="20.100000000000001" customHeight="1">
      <c r="A36" s="65"/>
      <c r="B36" s="66"/>
      <c r="C36" s="85">
        <v>13</v>
      </c>
      <c r="D36" s="60" t="s">
        <v>67</v>
      </c>
      <c r="E36" s="60"/>
      <c r="F36" s="62"/>
      <c r="G36" s="62"/>
      <c r="H36" s="62"/>
      <c r="I36" s="62"/>
      <c r="J36" s="77"/>
    </row>
    <row r="37" spans="1:10" ht="20.100000000000001" customHeight="1">
      <c r="A37" s="65"/>
      <c r="B37" s="70"/>
      <c r="C37" s="54"/>
      <c r="D37" s="60" t="s">
        <v>68</v>
      </c>
      <c r="E37" s="55"/>
      <c r="F37" s="62"/>
      <c r="G37" s="62"/>
      <c r="H37" s="62"/>
      <c r="I37" s="62"/>
      <c r="J37" s="78">
        <f>F37+G37+H37</f>
        <v>0</v>
      </c>
    </row>
    <row r="38" spans="1:10" ht="20.100000000000001" customHeight="1">
      <c r="A38" s="65"/>
      <c r="B38" s="58" t="s">
        <v>81</v>
      </c>
      <c r="C38" s="84">
        <v>18</v>
      </c>
      <c r="D38" s="60" t="s">
        <v>66</v>
      </c>
      <c r="E38" s="60"/>
      <c r="F38" s="62"/>
      <c r="G38" s="62"/>
      <c r="H38" s="80"/>
      <c r="I38" s="80"/>
      <c r="J38" s="81">
        <f>F38+G38+H38+F39+G39+H39</f>
        <v>0</v>
      </c>
    </row>
    <row r="39" spans="1:10" ht="20.100000000000001" customHeight="1">
      <c r="A39" s="65"/>
      <c r="B39" s="66"/>
      <c r="C39" s="85">
        <v>20</v>
      </c>
      <c r="D39" s="60" t="s">
        <v>67</v>
      </c>
      <c r="E39" s="60"/>
      <c r="F39" s="62"/>
      <c r="G39" s="62"/>
      <c r="H39" s="87"/>
      <c r="I39" s="87"/>
      <c r="J39" s="81"/>
    </row>
    <row r="40" spans="1:10" ht="20.100000000000001" customHeight="1">
      <c r="A40" s="65"/>
      <c r="B40" s="70"/>
      <c r="C40" s="54"/>
      <c r="D40" s="60" t="s">
        <v>68</v>
      </c>
      <c r="E40" s="55"/>
      <c r="F40" s="62"/>
      <c r="G40" s="62"/>
      <c r="H40" s="87"/>
      <c r="I40" s="87"/>
      <c r="J40" s="73">
        <f>F40+G40+H40</f>
        <v>0</v>
      </c>
    </row>
    <row r="41" spans="1:10" ht="20.100000000000001" customHeight="1">
      <c r="A41" s="65"/>
      <c r="B41" s="58" t="s">
        <v>82</v>
      </c>
      <c r="C41" s="84">
        <v>25</v>
      </c>
      <c r="D41" s="60" t="s">
        <v>66</v>
      </c>
      <c r="E41" s="60"/>
      <c r="F41" s="62"/>
      <c r="G41" s="62"/>
      <c r="H41" s="62"/>
      <c r="I41" s="62"/>
      <c r="J41" s="77">
        <f>F41+G41+H41+F42+G42+H42</f>
        <v>0</v>
      </c>
    </row>
    <row r="42" spans="1:10" ht="20.100000000000001" customHeight="1">
      <c r="A42" s="65"/>
      <c r="B42" s="66"/>
      <c r="C42" s="85">
        <v>27</v>
      </c>
      <c r="D42" s="60" t="s">
        <v>67</v>
      </c>
      <c r="E42" s="60"/>
      <c r="F42" s="62"/>
      <c r="G42" s="62"/>
      <c r="H42" s="62"/>
      <c r="I42" s="62"/>
      <c r="J42" s="77"/>
    </row>
    <row r="43" spans="1:10" ht="20.100000000000001" customHeight="1">
      <c r="A43" s="91"/>
      <c r="B43" s="70"/>
      <c r="C43" s="54"/>
      <c r="D43" s="60" t="s">
        <v>68</v>
      </c>
      <c r="E43" s="55"/>
      <c r="F43" s="62"/>
      <c r="G43" s="62"/>
      <c r="H43" s="62"/>
      <c r="I43" s="62"/>
      <c r="J43" s="78">
        <f>F43+G43+H43</f>
        <v>0</v>
      </c>
    </row>
    <row r="44" spans="1:10" ht="20.100000000000001" customHeight="1">
      <c r="A44" s="92" t="s">
        <v>4</v>
      </c>
      <c r="B44" s="93"/>
      <c r="C44" s="94"/>
      <c r="D44" s="60" t="s">
        <v>66</v>
      </c>
      <c r="E44" s="95"/>
      <c r="F44" s="62">
        <f>F5+F8+F11+F14+F17+F20+F23+F26+F29+F35+F38+F41</f>
        <v>0</v>
      </c>
      <c r="G44" s="62">
        <f t="shared" ref="G44:I46" si="0">G5+G8+G11+G14+G17+G20+G23+G26+G29+G35+G38+G41</f>
        <v>0</v>
      </c>
      <c r="H44" s="62">
        <f t="shared" si="0"/>
        <v>0</v>
      </c>
      <c r="I44" s="62">
        <f t="shared" si="0"/>
        <v>0</v>
      </c>
      <c r="J44" s="77">
        <f>J5+J8+J11+J14+J17+J20+J23+J26+J29+J35+J38</f>
        <v>0</v>
      </c>
    </row>
    <row r="45" spans="1:10" ht="20.100000000000001" customHeight="1">
      <c r="A45" s="96"/>
      <c r="B45" s="97"/>
      <c r="C45" s="98"/>
      <c r="D45" s="60" t="s">
        <v>67</v>
      </c>
      <c r="E45" s="95"/>
      <c r="F45" s="62">
        <f>F6+F9+F12+F15+F18+F21+F24+F27+F30+F36+F39+F42</f>
        <v>0</v>
      </c>
      <c r="G45" s="62">
        <f t="shared" si="0"/>
        <v>0</v>
      </c>
      <c r="H45" s="62">
        <f t="shared" si="0"/>
        <v>0</v>
      </c>
      <c r="I45" s="62">
        <f t="shared" si="0"/>
        <v>0</v>
      </c>
      <c r="J45" s="77"/>
    </row>
    <row r="46" spans="1:10" ht="20.100000000000001" customHeight="1">
      <c r="A46" s="99"/>
      <c r="B46" s="100"/>
      <c r="C46" s="101"/>
      <c r="D46" s="60" t="s">
        <v>68</v>
      </c>
      <c r="E46" s="102"/>
      <c r="F46" s="103">
        <f>F7+F10+F13+F16+F19+F22+F25+F28+F31+F37+F40+F43</f>
        <v>0</v>
      </c>
      <c r="G46" s="103">
        <f t="shared" si="0"/>
        <v>0</v>
      </c>
      <c r="H46" s="103">
        <f t="shared" si="0"/>
        <v>0</v>
      </c>
      <c r="I46" s="103">
        <f t="shared" si="0"/>
        <v>0</v>
      </c>
      <c r="J46" s="103">
        <f>J7+J10+J13+J16+J19+J22+J25+J28+J31+J37+J40+J43</f>
        <v>0</v>
      </c>
    </row>
    <row r="47" spans="1:10" ht="20.100000000000001" customHeight="1">
      <c r="A47" s="104" t="s">
        <v>83</v>
      </c>
      <c r="B47" s="105"/>
      <c r="C47" s="105"/>
      <c r="D47" s="106"/>
      <c r="E47" s="102"/>
      <c r="F47" s="103">
        <f>F44+F45+F46</f>
        <v>0</v>
      </c>
      <c r="G47" s="103">
        <f t="shared" ref="G47:I47" si="1">G44+G45+G46</f>
        <v>0</v>
      </c>
      <c r="H47" s="103">
        <f t="shared" si="1"/>
        <v>0</v>
      </c>
      <c r="I47" s="103">
        <f t="shared" si="1"/>
        <v>0</v>
      </c>
      <c r="J47" s="103">
        <f>J44+J46</f>
        <v>0</v>
      </c>
    </row>
    <row r="48" spans="1:10" ht="11.25" customHeight="1">
      <c r="A48" s="107"/>
      <c r="B48" s="107"/>
      <c r="C48" s="107"/>
      <c r="D48" s="107"/>
      <c r="E48" s="107"/>
      <c r="F48" s="107"/>
      <c r="G48" s="107"/>
      <c r="H48" s="108"/>
      <c r="I48" s="108"/>
      <c r="J48" s="107"/>
    </row>
    <row r="49" spans="1:10" ht="21.75" customHeight="1">
      <c r="A49" s="109" t="s">
        <v>36</v>
      </c>
      <c r="B49" s="109"/>
      <c r="C49" s="109"/>
      <c r="D49" s="109"/>
      <c r="E49" s="109"/>
      <c r="F49" s="110"/>
      <c r="G49" s="111"/>
      <c r="H49" s="111"/>
      <c r="I49" s="111"/>
      <c r="J49" s="112"/>
    </row>
    <row r="50" spans="1:10" ht="20.25" customHeight="1">
      <c r="A50" s="3" t="s">
        <v>37</v>
      </c>
      <c r="B50" s="3"/>
      <c r="C50" s="32" t="s">
        <v>38</v>
      </c>
      <c r="D50" s="113"/>
      <c r="E50" s="113"/>
      <c r="F50" s="110"/>
      <c r="G50" s="111"/>
      <c r="H50" s="2" t="s">
        <v>39</v>
      </c>
      <c r="I50" s="2"/>
      <c r="J50" s="2" t="s">
        <v>40</v>
      </c>
    </row>
    <row r="51" spans="1:10" ht="20.25" customHeight="1">
      <c r="A51" s="3" t="s">
        <v>41</v>
      </c>
      <c r="B51" s="3"/>
      <c r="C51" s="33" t="s">
        <v>42</v>
      </c>
      <c r="D51" s="113"/>
      <c r="E51" s="113"/>
      <c r="F51" s="110"/>
      <c r="G51" s="40"/>
      <c r="H51" s="2" t="s">
        <v>43</v>
      </c>
      <c r="I51" s="2"/>
      <c r="J51" s="2" t="s">
        <v>44</v>
      </c>
    </row>
    <row r="52" spans="1:10" ht="17.25" customHeight="1">
      <c r="A52" s="3" t="s">
        <v>45</v>
      </c>
      <c r="B52" s="3"/>
      <c r="C52" s="34" t="s">
        <v>46</v>
      </c>
      <c r="D52" s="113"/>
      <c r="E52" s="113"/>
      <c r="F52" s="110"/>
      <c r="G52" s="40"/>
      <c r="H52" s="2" t="s">
        <v>47</v>
      </c>
      <c r="I52" s="2"/>
      <c r="J52" s="114"/>
    </row>
    <row r="53" spans="1:10" ht="17.25" customHeight="1">
      <c r="A53" s="3" t="s">
        <v>48</v>
      </c>
      <c r="B53" s="3"/>
      <c r="C53" s="35" t="s">
        <v>49</v>
      </c>
      <c r="D53" s="113"/>
      <c r="E53" s="113"/>
      <c r="F53" s="110"/>
      <c r="G53" s="40"/>
      <c r="H53" s="114"/>
      <c r="I53" s="114"/>
      <c r="J53" s="114"/>
    </row>
    <row r="54" spans="1:10" ht="17.25" customHeight="1">
      <c r="A54" s="3" t="s">
        <v>50</v>
      </c>
      <c r="B54" s="3"/>
      <c r="C54" s="36" t="s">
        <v>51</v>
      </c>
      <c r="D54" s="113"/>
      <c r="E54" s="113"/>
      <c r="F54" s="110"/>
      <c r="G54" s="40"/>
      <c r="H54" s="114"/>
      <c r="I54" s="114"/>
      <c r="J54" s="114"/>
    </row>
    <row r="55" spans="1:10" ht="17.25" customHeight="1">
      <c r="A55" s="3" t="s">
        <v>52</v>
      </c>
      <c r="B55" s="3"/>
      <c r="C55" s="37" t="s">
        <v>53</v>
      </c>
      <c r="D55" s="113"/>
      <c r="E55" s="113"/>
      <c r="F55" s="110"/>
      <c r="G55" s="40"/>
      <c r="H55" s="114"/>
      <c r="I55" s="114"/>
      <c r="J55" s="114"/>
    </row>
    <row r="56" spans="1:10" ht="18.75">
      <c r="D56" s="37"/>
      <c r="E56" s="37"/>
    </row>
  </sheetData>
  <mergeCells count="52">
    <mergeCell ref="A44:C46"/>
    <mergeCell ref="J44:J45"/>
    <mergeCell ref="A47:D47"/>
    <mergeCell ref="B38:B40"/>
    <mergeCell ref="J38:J39"/>
    <mergeCell ref="C39:C40"/>
    <mergeCell ref="B41:B43"/>
    <mergeCell ref="J41:J42"/>
    <mergeCell ref="C42:C43"/>
    <mergeCell ref="B29:B31"/>
    <mergeCell ref="J29:J30"/>
    <mergeCell ref="C30:C31"/>
    <mergeCell ref="A32:A43"/>
    <mergeCell ref="B32:B34"/>
    <mergeCell ref="J32:J33"/>
    <mergeCell ref="C33:C34"/>
    <mergeCell ref="B35:B37"/>
    <mergeCell ref="J35:J36"/>
    <mergeCell ref="C36:C37"/>
    <mergeCell ref="B23:B25"/>
    <mergeCell ref="J23:J24"/>
    <mergeCell ref="C24:C25"/>
    <mergeCell ref="B26:B28"/>
    <mergeCell ref="J26:J27"/>
    <mergeCell ref="C27:C28"/>
    <mergeCell ref="B14:B16"/>
    <mergeCell ref="J14:J15"/>
    <mergeCell ref="C15:C16"/>
    <mergeCell ref="A17:A31"/>
    <mergeCell ref="B17:B19"/>
    <mergeCell ref="J17:J18"/>
    <mergeCell ref="C18:C19"/>
    <mergeCell ref="B20:B22"/>
    <mergeCell ref="J20:J21"/>
    <mergeCell ref="C21:C22"/>
    <mergeCell ref="A5:A16"/>
    <mergeCell ref="B5:B7"/>
    <mergeCell ref="J5:J6"/>
    <mergeCell ref="C6:C7"/>
    <mergeCell ref="B8:B10"/>
    <mergeCell ref="J8:J9"/>
    <mergeCell ref="C9:C10"/>
    <mergeCell ref="B11:B13"/>
    <mergeCell ref="J11:J12"/>
    <mergeCell ref="C12:C13"/>
    <mergeCell ref="A1:J1"/>
    <mergeCell ref="A3:C3"/>
    <mergeCell ref="D3:D4"/>
    <mergeCell ref="E3:E4"/>
    <mergeCell ref="F3:I3"/>
    <mergeCell ref="J3:J4"/>
    <mergeCell ref="B4:C4"/>
  </mergeCells>
  <pageMargins left="0.19685039370078741" right="0.19685039370078741" top="0.23622047244094491" bottom="0" header="0.39370078740157483" footer="0.31496062992125984"/>
  <pageSetup paperSize="9" scale="5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แบบฟอร์ม 1</vt:lpstr>
      <vt:lpstr>แบบฟอร์ม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สมฤทัย วิมลเศรษฐ (Somreuthai Wimolset)</dc:creator>
  <cp:lastModifiedBy>สมฤทัย วิมลเศรษฐ (Somreuthai Wimolset)</cp:lastModifiedBy>
  <cp:lastPrinted>2018-03-21T08:46:10Z</cp:lastPrinted>
  <dcterms:created xsi:type="dcterms:W3CDTF">2018-03-21T08:40:44Z</dcterms:created>
  <dcterms:modified xsi:type="dcterms:W3CDTF">2018-03-21T08:46:32Z</dcterms:modified>
</cp:coreProperties>
</file>